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-4" sheetId="6" r:id="rId1"/>
    <sheet name="5-9" sheetId="10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0"/>
  <c r="I27"/>
  <c r="H27"/>
  <c r="G27"/>
  <c r="F27"/>
  <c r="J26"/>
  <c r="I26"/>
  <c r="H26"/>
  <c r="G26"/>
  <c r="F26"/>
  <c r="J25"/>
  <c r="I25"/>
  <c r="H25"/>
  <c r="G25"/>
  <c r="F25"/>
  <c r="J24"/>
  <c r="I24"/>
  <c r="H24"/>
  <c r="G24"/>
  <c r="F24"/>
  <c r="J23"/>
  <c r="J29" s="1"/>
  <c r="I23"/>
  <c r="I29" s="1"/>
  <c r="H23"/>
  <c r="H29" s="1"/>
  <c r="G23"/>
  <c r="G29" s="1"/>
  <c r="F23"/>
  <c r="J20"/>
  <c r="I20"/>
  <c r="H20"/>
  <c r="G20"/>
  <c r="F20"/>
  <c r="J10"/>
  <c r="I10"/>
  <c r="H10"/>
  <c r="G10"/>
  <c r="F10"/>
  <c r="F29" s="1"/>
</calcChain>
</file>

<file path=xl/sharedStrings.xml><?xml version="1.0" encoding="utf-8"?>
<sst xmlns="http://schemas.openxmlformats.org/spreadsheetml/2006/main" count="133" uniqueCount="52">
  <si>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</si>
  <si>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</si>
  <si>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</si>
  <si>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</si>
  <si>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</si>
  <si>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</si>
  <si>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</si>
  <si>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</si>
  <si>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</si>
  <si>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</si>
  <si>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</si>
  <si>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</si>
  <si>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</si>
  <si>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</si>
  <si>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</si>
  <si>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</si>
  <si>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</si>
  <si>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</si>
  <si>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</si>
  <si>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</si>
  <si>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</si>
  <si>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</si>
  <si>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</si>
  <si>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</si>
  <si>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1-4 кл.</t>
  </si>
  <si>
    <t>Тукса</t>
  </si>
  <si>
    <t>Чай сладкий</t>
  </si>
  <si>
    <t>каша</t>
  </si>
  <si>
    <t>Каша ячневая с маслом</t>
  </si>
  <si>
    <t>Сыр порц.</t>
  </si>
  <si>
    <t>Птица с овощами</t>
  </si>
  <si>
    <t>Греча отв.</t>
  </si>
  <si>
    <t>Масло (порциями)</t>
  </si>
  <si>
    <t>Яблоко</t>
  </si>
  <si>
    <t>30/30</t>
  </si>
  <si>
    <t>5-9 кл</t>
  </si>
  <si>
    <t>Суп карт с мак. изделиями</t>
  </si>
  <si>
    <t>напиток</t>
  </si>
  <si>
    <t>Итого:</t>
  </si>
  <si>
    <t>50/50</t>
  </si>
  <si>
    <t>гастрономия</t>
  </si>
  <si>
    <t>200/5</t>
  </si>
  <si>
    <t>фрукт</t>
  </si>
  <si>
    <t>Салат из св огурц и пом с м/р</t>
  </si>
  <si>
    <t>80/30</t>
  </si>
  <si>
    <t>В том числе за счет бюджета</t>
  </si>
  <si>
    <t>В том числе за счет родит. Доплаты</t>
  </si>
  <si>
    <t>50/0</t>
  </si>
  <si>
    <t>Салат из св капусты с м/р</t>
  </si>
  <si>
    <t>1-4 кл</t>
  </si>
  <si>
    <t>Компот из св фруктов(яблоки)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</si>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</sst>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3" fillId="0" borderId="9" xfId="0" applyFont="1" applyBorder="1"/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5" fillId="0" borderId="5" xfId="0" applyFont="1" applyFill="1" applyBorder="1" applyAlignment="1">
      <alignment wrapText="1"/>
    </xf>
    <xf numFmtId="2" fontId="5" fillId="0" borderId="5" xfId="0" applyNumberFormat="1" applyFont="1" applyFill="1" applyBorder="1"/>
    <xf numFmtId="4" fontId="3" fillId="0" borderId="5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0" xfId="0" applyFont="1" applyBorder="1"/>
    <xf numFmtId="0" fontId="6" fillId="0" borderId="1" xfId="0" applyFont="1" applyFill="1" applyBorder="1" applyAlignment="1">
      <alignment wrapText="1"/>
    </xf>
    <xf numFmtId="0" fontId="3" fillId="2" borderId="3" xfId="0" applyFont="1" applyFill="1" applyBorder="1" applyAlignment="1" applyProtection="1">
      <protection locked="0"/>
    </xf>
    <xf numFmtId="0" fontId="3" fillId="0" borderId="8" xfId="0" applyFont="1" applyBorder="1"/>
    <xf numFmtId="0" fontId="3" fillId="0" borderId="3" xfId="0" applyFont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Border="1"/>
    <xf numFmtId="0" fontId="3" fillId="0" borderId="0" xfId="0" applyFont="1" applyBorder="1"/>
    <xf numFmtId="1" fontId="3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Fill="1" applyBorder="1"/>
    <xf numFmtId="0" fontId="3" fillId="0" borderId="8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/>
    <xf numFmtId="4" fontId="3" fillId="0" borderId="4" xfId="0" applyNumberFormat="1" applyFont="1" applyFill="1" applyBorder="1" applyAlignment="1" applyProtection="1">
      <protection locked="0"/>
    </xf>
    <xf numFmtId="0" fontId="3" fillId="0" borderId="4" xfId="0" applyFont="1" applyFill="1" applyBorder="1" applyAlignment="1"/>
    <xf numFmtId="0" fontId="3" fillId="0" borderId="3" xfId="0" applyFont="1" applyFill="1" applyBorder="1"/>
    <xf numFmtId="2" fontId="1" fillId="0" borderId="1" xfId="0" applyNumberFormat="1" applyFont="1" applyFill="1" applyBorder="1" applyAlignment="1"/>
    <xf numFmtId="0" fontId="3" fillId="0" borderId="3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2" xfId="0" applyFont="1" applyFill="1" applyBorder="1"/>
    <xf numFmtId="0" fontId="3" fillId="0" borderId="7" xfId="0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0" fontId="3" fillId="0" borderId="18" xfId="0" applyFont="1" applyFill="1" applyBorder="1"/>
    <xf numFmtId="0" fontId="3" fillId="0" borderId="13" xfId="0" applyFont="1" applyFill="1" applyBorder="1"/>
    <xf numFmtId="0" fontId="3" fillId="0" borderId="5" xfId="0" applyFont="1" applyFill="1" applyBorder="1"/>
    <xf numFmtId="0" fontId="2" fillId="0" borderId="11" xfId="0" applyFont="1" applyFill="1" applyBorder="1"/>
    <xf numFmtId="0" fontId="2" fillId="0" borderId="0" xfId="0" applyFont="1" applyBorder="1"/>
    <xf numFmtId="0" fontId="2" fillId="0" borderId="0" xfId="0" applyFont="1"/>
    <xf numFmtId="0" fontId="3" fillId="0" borderId="19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4" xfId="0" applyFont="1" applyBorder="1" applyAlignment="1">
      <alignment horizontal="right"/>
    </xf>
    <xf numFmtId="0" fontId="3" fillId="0" borderId="13" xfId="0" applyFont="1" applyBorder="1"/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0" fontId="3" fillId="0" borderId="12" xfId="0" applyFont="1" applyBorder="1"/>
    <xf numFmtId="0" fontId="3" fillId="0" borderId="18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9"/>
  <sheetViews>
    <sheetView tabSelected="1" zoomScale="90" zoomScaleNormal="90" workbookViewId="0">
      <selection activeCell="D1" sqref="D1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31.285156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4">
      <c r="A1" s="3" t="s">
        <v>0</v>
      </c>
      <c r="B1" s="39"/>
      <c r="C1" s="40"/>
      <c r="D1" s="29" t="s">
        <v>51</v>
      </c>
      <c r="E1" s="3" t="s">
        <v>1</v>
      </c>
      <c r="F1" s="4"/>
      <c r="I1" s="3" t="s">
        <v>2</v>
      </c>
      <c r="J1" s="5">
        <v>44550</v>
      </c>
    </row>
    <row r="2" spans="1:14" ht="7.5" customHeight="1">
      <c r="F2" s="75"/>
    </row>
    <row r="3" spans="1:14">
      <c r="A3" s="76" t="s">
        <v>3</v>
      </c>
      <c r="B3" s="76" t="s">
        <v>4</v>
      </c>
      <c r="C3" s="76" t="s">
        <v>5</v>
      </c>
      <c r="D3" s="76" t="s">
        <v>6</v>
      </c>
      <c r="E3" s="76" t="s">
        <v>7</v>
      </c>
      <c r="F3" s="76" t="s">
        <v>8</v>
      </c>
      <c r="G3" s="76" t="s">
        <v>9</v>
      </c>
      <c r="H3" s="76" t="s">
        <v>10</v>
      </c>
      <c r="I3" s="76" t="s">
        <v>11</v>
      </c>
      <c r="J3" s="76" t="s">
        <v>12</v>
      </c>
    </row>
    <row r="4" spans="1:14">
      <c r="A4" s="89" t="s">
        <v>13</v>
      </c>
      <c r="B4" s="30" t="s">
        <v>27</v>
      </c>
      <c r="C4" s="7">
        <v>384</v>
      </c>
      <c r="D4" s="8" t="s">
        <v>28</v>
      </c>
      <c r="E4" s="9" t="s">
        <v>41</v>
      </c>
      <c r="F4" s="24">
        <v>18.829999999999998</v>
      </c>
      <c r="G4" s="2">
        <v>240</v>
      </c>
      <c r="H4" s="2">
        <v>7.3</v>
      </c>
      <c r="I4" s="2">
        <v>7.5</v>
      </c>
      <c r="J4" s="2">
        <v>35.700000000000003</v>
      </c>
    </row>
    <row r="5" spans="1:14">
      <c r="A5" s="15" t="s">
        <v>24</v>
      </c>
      <c r="B5" s="31" t="s">
        <v>40</v>
      </c>
      <c r="C5" s="7">
        <v>96</v>
      </c>
      <c r="D5" s="8" t="s">
        <v>32</v>
      </c>
      <c r="E5" s="9">
        <v>10</v>
      </c>
      <c r="F5" s="24">
        <v>6.16</v>
      </c>
      <c r="G5" s="10">
        <v>77</v>
      </c>
      <c r="H5" s="10">
        <v>0.01</v>
      </c>
      <c r="I5" s="10">
        <v>8.3000000000000007</v>
      </c>
      <c r="J5" s="10">
        <v>0.06</v>
      </c>
    </row>
    <row r="6" spans="1:14" ht="14.25" customHeight="1">
      <c r="A6" s="15"/>
      <c r="B6" s="31" t="s">
        <v>40</v>
      </c>
      <c r="C6" s="6">
        <v>97</v>
      </c>
      <c r="D6" s="8" t="s">
        <v>29</v>
      </c>
      <c r="E6" s="9">
        <v>10</v>
      </c>
      <c r="F6" s="24">
        <v>7.21</v>
      </c>
      <c r="G6" s="1">
        <v>35.83</v>
      </c>
      <c r="H6" s="1">
        <v>2.3199999999999998</v>
      </c>
      <c r="I6" s="1">
        <v>2.95</v>
      </c>
      <c r="J6" s="1">
        <v>4.43</v>
      </c>
    </row>
    <row r="7" spans="1:14">
      <c r="A7" s="15"/>
      <c r="B7" s="31" t="s">
        <v>14</v>
      </c>
      <c r="C7" s="61">
        <v>943</v>
      </c>
      <c r="D7" s="28" t="s">
        <v>26</v>
      </c>
      <c r="E7" s="11">
        <v>200</v>
      </c>
      <c r="F7" s="24">
        <v>2.72</v>
      </c>
      <c r="G7" s="1">
        <v>40</v>
      </c>
      <c r="H7" s="1">
        <v>0.53</v>
      </c>
      <c r="I7" s="1">
        <v>0</v>
      </c>
      <c r="J7" s="1">
        <v>9.4700000000000006</v>
      </c>
    </row>
    <row r="8" spans="1:14">
      <c r="A8" s="15"/>
      <c r="B8" s="31" t="s">
        <v>15</v>
      </c>
      <c r="C8" s="14" t="s">
        <v>21</v>
      </c>
      <c r="D8" s="8" t="s">
        <v>22</v>
      </c>
      <c r="E8" s="9">
        <v>30</v>
      </c>
      <c r="F8" s="24">
        <v>6.19</v>
      </c>
      <c r="G8" s="2">
        <v>70.150000000000006</v>
      </c>
      <c r="H8" s="2">
        <v>2.37</v>
      </c>
      <c r="I8" s="2">
        <v>0.3</v>
      </c>
      <c r="J8" s="2">
        <v>14.49</v>
      </c>
    </row>
    <row r="9" spans="1:14">
      <c r="A9" s="15"/>
      <c r="B9" s="54" t="s">
        <v>42</v>
      </c>
      <c r="C9" s="6">
        <v>338</v>
      </c>
      <c r="D9" s="8" t="s">
        <v>33</v>
      </c>
      <c r="E9" s="9">
        <v>100</v>
      </c>
      <c r="F9" s="24">
        <v>20.8</v>
      </c>
      <c r="G9" s="1">
        <v>67.099999999999994</v>
      </c>
      <c r="H9" s="1">
        <v>0.8</v>
      </c>
      <c r="I9" s="1">
        <v>5.5</v>
      </c>
      <c r="J9" s="1">
        <v>2.46</v>
      </c>
    </row>
    <row r="10" spans="1:14" ht="14.25" customHeight="1">
      <c r="A10" s="15"/>
      <c r="B10" s="54"/>
      <c r="C10" s="6"/>
      <c r="D10" s="8"/>
      <c r="E10" s="9"/>
      <c r="F10" s="24"/>
      <c r="G10" s="1"/>
      <c r="H10" s="1"/>
      <c r="I10" s="1"/>
      <c r="J10" s="1"/>
    </row>
    <row r="11" spans="1:14" ht="17.25" customHeight="1">
      <c r="A11" s="15"/>
      <c r="B11" s="54"/>
      <c r="C11" s="7"/>
      <c r="D11" s="16" t="s">
        <v>38</v>
      </c>
      <c r="E11" s="35"/>
      <c r="F11" s="17">
        <v>61.91</v>
      </c>
      <c r="G11" s="36">
        <v>530.08000000000004</v>
      </c>
      <c r="H11" s="36">
        <v>13.33</v>
      </c>
      <c r="I11" s="37">
        <v>24.55</v>
      </c>
      <c r="J11" s="36">
        <v>66.61</v>
      </c>
      <c r="N11" s="81"/>
    </row>
    <row r="12" spans="1:14" ht="15.75" thickBot="1">
      <c r="A12" s="90"/>
      <c r="B12" s="70"/>
      <c r="C12" s="18"/>
      <c r="D12" s="86"/>
      <c r="E12" s="19"/>
      <c r="F12" s="87"/>
      <c r="G12" s="88"/>
      <c r="H12" s="88"/>
      <c r="I12" s="88"/>
      <c r="J12" s="88"/>
    </row>
    <row r="13" spans="1:14">
      <c r="A13" s="33" t="s">
        <v>16</v>
      </c>
      <c r="B13" s="45" t="s">
        <v>17</v>
      </c>
      <c r="C13" s="79">
        <v>45</v>
      </c>
      <c r="D13" s="13" t="s">
        <v>48</v>
      </c>
      <c r="E13" s="38">
        <v>60</v>
      </c>
      <c r="F13" s="25">
        <v>6.35</v>
      </c>
      <c r="G13" s="12">
        <v>54.21</v>
      </c>
      <c r="H13" s="12">
        <v>0.77</v>
      </c>
      <c r="I13" s="12">
        <v>3.5</v>
      </c>
      <c r="J13" s="12">
        <v>4.91</v>
      </c>
    </row>
    <row r="14" spans="1:14">
      <c r="A14" s="15" t="s">
        <v>49</v>
      </c>
      <c r="B14" s="54" t="s">
        <v>18</v>
      </c>
      <c r="C14" s="14">
        <v>140</v>
      </c>
      <c r="D14" s="7" t="s">
        <v>36</v>
      </c>
      <c r="E14" s="57">
        <v>200</v>
      </c>
      <c r="F14" s="24">
        <v>14.16</v>
      </c>
      <c r="G14" s="9">
        <v>145.30000000000001</v>
      </c>
      <c r="H14" s="9">
        <v>5.7</v>
      </c>
      <c r="I14" s="9">
        <v>4.3</v>
      </c>
      <c r="J14" s="9">
        <v>29.44</v>
      </c>
    </row>
    <row r="15" spans="1:14" ht="15" customHeight="1">
      <c r="A15" s="15"/>
      <c r="B15" s="31" t="s">
        <v>19</v>
      </c>
      <c r="C15" s="14">
        <v>709</v>
      </c>
      <c r="D15" s="8" t="s">
        <v>30</v>
      </c>
      <c r="E15" s="9" t="s">
        <v>39</v>
      </c>
      <c r="F15" s="2">
        <v>49.22</v>
      </c>
      <c r="G15" s="1">
        <v>165.9</v>
      </c>
      <c r="H15" s="1">
        <v>22.25</v>
      </c>
      <c r="I15" s="1">
        <v>6.14</v>
      </c>
      <c r="J15" s="1">
        <v>5.34</v>
      </c>
    </row>
    <row r="16" spans="1:14">
      <c r="A16" s="15"/>
      <c r="B16" s="31" t="s">
        <v>20</v>
      </c>
      <c r="C16" s="14">
        <v>302</v>
      </c>
      <c r="D16" s="8" t="s">
        <v>31</v>
      </c>
      <c r="E16" s="9">
        <v>150</v>
      </c>
      <c r="F16" s="2">
        <v>18.850000000000001</v>
      </c>
      <c r="G16" s="1">
        <v>308.37</v>
      </c>
      <c r="H16" s="1">
        <v>11.84</v>
      </c>
      <c r="I16" s="1">
        <v>5.45</v>
      </c>
      <c r="J16" s="1">
        <v>52.99</v>
      </c>
    </row>
    <row r="17" spans="1:16">
      <c r="A17" s="15"/>
      <c r="B17" s="31" t="s">
        <v>37</v>
      </c>
      <c r="C17" s="14">
        <v>859</v>
      </c>
      <c r="D17" s="8" t="s">
        <v>50</v>
      </c>
      <c r="E17" s="9">
        <v>200</v>
      </c>
      <c r="F17" s="2">
        <v>12.42</v>
      </c>
      <c r="G17" s="1">
        <v>89.6</v>
      </c>
      <c r="H17" s="1">
        <v>0.1</v>
      </c>
      <c r="I17" s="1">
        <v>0.1</v>
      </c>
      <c r="J17" s="1">
        <v>22</v>
      </c>
    </row>
    <row r="18" spans="1:16">
      <c r="A18" s="15"/>
      <c r="B18" s="31" t="s">
        <v>15</v>
      </c>
      <c r="C18" s="60" t="s">
        <v>21</v>
      </c>
      <c r="D18" s="28" t="s">
        <v>23</v>
      </c>
      <c r="E18" s="11">
        <v>40</v>
      </c>
      <c r="F18" s="24">
        <v>4.54</v>
      </c>
      <c r="G18" s="1">
        <v>41.96</v>
      </c>
      <c r="H18" s="1">
        <v>2.2400000000000002</v>
      </c>
      <c r="I18" s="1">
        <v>0.44</v>
      </c>
      <c r="J18" s="1">
        <v>19.760000000000002</v>
      </c>
      <c r="P18" s="34"/>
    </row>
    <row r="19" spans="1:16">
      <c r="A19" s="15"/>
      <c r="B19" s="31"/>
      <c r="C19" s="82"/>
      <c r="D19" s="6"/>
      <c r="E19" s="6"/>
      <c r="F19" s="6"/>
      <c r="G19" s="6"/>
      <c r="H19" s="6"/>
      <c r="I19" s="6"/>
      <c r="J19" s="6"/>
    </row>
    <row r="20" spans="1:16">
      <c r="A20" s="15"/>
      <c r="B20" s="54"/>
      <c r="C20" s="14"/>
      <c r="D20" s="83" t="s">
        <v>38</v>
      </c>
      <c r="E20" s="83"/>
      <c r="F20" s="83">
        <v>105.54</v>
      </c>
      <c r="G20" s="83">
        <v>805.34</v>
      </c>
      <c r="H20" s="83">
        <v>42.9</v>
      </c>
      <c r="I20" s="83">
        <v>15.24</v>
      </c>
      <c r="J20" s="83">
        <v>134.44</v>
      </c>
    </row>
    <row r="21" spans="1:16" ht="15.75" thickBot="1">
      <c r="A21" s="90"/>
      <c r="B21" s="32"/>
      <c r="C21" s="80"/>
      <c r="D21" s="21"/>
      <c r="E21" s="19"/>
      <c r="F21" s="20"/>
      <c r="G21" s="23"/>
      <c r="H21" s="22"/>
      <c r="I21" s="22"/>
      <c r="J21" s="22"/>
    </row>
    <row r="22" spans="1:16">
      <c r="A22" s="15" t="s">
        <v>35</v>
      </c>
      <c r="B22" s="30" t="s">
        <v>17</v>
      </c>
      <c r="C22" s="84">
        <v>45</v>
      </c>
      <c r="D22" s="77" t="s">
        <v>48</v>
      </c>
      <c r="E22" s="26">
        <v>60</v>
      </c>
      <c r="F22" s="26">
        <v>6.35</v>
      </c>
      <c r="G22" s="26">
        <v>54.21</v>
      </c>
      <c r="H22" s="26">
        <v>0.77</v>
      </c>
      <c r="I22" s="26">
        <v>3.5</v>
      </c>
      <c r="J22" s="26">
        <v>4.91</v>
      </c>
    </row>
    <row r="23" spans="1:16">
      <c r="A23" s="15"/>
      <c r="B23" s="31" t="s">
        <v>19</v>
      </c>
      <c r="C23" s="82">
        <v>709</v>
      </c>
      <c r="D23" s="6" t="s">
        <v>30</v>
      </c>
      <c r="E23" s="76" t="s">
        <v>34</v>
      </c>
      <c r="F23" s="76">
        <v>36.67</v>
      </c>
      <c r="G23" s="76">
        <v>99.05</v>
      </c>
      <c r="H23" s="76">
        <v>6.46</v>
      </c>
      <c r="I23" s="76">
        <v>7.15</v>
      </c>
      <c r="J23" s="76">
        <v>2.4900000000000002</v>
      </c>
    </row>
    <row r="24" spans="1:16">
      <c r="A24" s="15"/>
      <c r="B24" s="31" t="s">
        <v>20</v>
      </c>
      <c r="C24" s="82">
        <v>302</v>
      </c>
      <c r="D24" s="6" t="s">
        <v>31</v>
      </c>
      <c r="E24" s="76">
        <v>100</v>
      </c>
      <c r="F24" s="76">
        <v>12.57</v>
      </c>
      <c r="G24" s="76">
        <v>201.86</v>
      </c>
      <c r="H24" s="76">
        <v>8.9</v>
      </c>
      <c r="I24" s="76">
        <v>4.0999999999999996</v>
      </c>
      <c r="J24" s="76">
        <v>39.840000000000003</v>
      </c>
    </row>
    <row r="25" spans="1:16">
      <c r="A25" s="15"/>
      <c r="B25" s="31" t="s">
        <v>14</v>
      </c>
      <c r="C25" s="82">
        <v>943</v>
      </c>
      <c r="D25" s="6" t="s">
        <v>26</v>
      </c>
      <c r="E25" s="76">
        <v>200</v>
      </c>
      <c r="F25" s="76">
        <v>2.72</v>
      </c>
      <c r="G25" s="76">
        <v>40</v>
      </c>
      <c r="H25" s="76">
        <v>0.53</v>
      </c>
      <c r="I25" s="76">
        <v>0</v>
      </c>
      <c r="J25" s="76">
        <v>9.4700000000000006</v>
      </c>
    </row>
    <row r="26" spans="1:16">
      <c r="A26" s="15"/>
      <c r="B26" s="31" t="s">
        <v>15</v>
      </c>
      <c r="C26" s="82" t="s">
        <v>21</v>
      </c>
      <c r="D26" s="6" t="s">
        <v>23</v>
      </c>
      <c r="E26" s="76">
        <v>30</v>
      </c>
      <c r="F26" s="76">
        <v>3.41</v>
      </c>
      <c r="G26" s="76">
        <v>137.94</v>
      </c>
      <c r="H26" s="76">
        <v>3.36</v>
      </c>
      <c r="I26" s="76">
        <v>0.66</v>
      </c>
      <c r="J26" s="76">
        <v>29.64</v>
      </c>
    </row>
    <row r="27" spans="1:16">
      <c r="A27" s="15"/>
      <c r="B27" s="31"/>
      <c r="C27" s="6"/>
      <c r="D27" s="6"/>
      <c r="E27" s="6"/>
      <c r="F27" s="6"/>
      <c r="G27" s="6"/>
      <c r="H27" s="6"/>
      <c r="I27" s="6"/>
      <c r="J27" s="6"/>
    </row>
    <row r="28" spans="1:16">
      <c r="A28" s="15"/>
      <c r="B28" s="31"/>
      <c r="C28" s="6"/>
      <c r="D28" s="83" t="s">
        <v>38</v>
      </c>
      <c r="E28" s="83"/>
      <c r="F28" s="83">
        <v>61.72</v>
      </c>
      <c r="G28" s="83">
        <v>533.05999999999995</v>
      </c>
      <c r="H28" s="83">
        <v>20.02</v>
      </c>
      <c r="I28" s="83">
        <v>15.41</v>
      </c>
      <c r="J28" s="83">
        <v>86.35</v>
      </c>
    </row>
    <row r="29" spans="1:16" ht="15.75" thickBot="1">
      <c r="A29" s="90"/>
      <c r="B29" s="85"/>
      <c r="C29" s="78"/>
      <c r="D29" s="78"/>
      <c r="E29" s="78"/>
      <c r="F29" s="78"/>
      <c r="G29" s="78"/>
      <c r="H29" s="78"/>
      <c r="I29" s="78"/>
      <c r="J29" s="78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30"/>
  <sheetViews>
    <sheetView workbookViewId="0">
      <selection activeCell="B1" sqref="B1:D1"/>
    </sheetView>
  </sheetViews>
  <sheetFormatPr defaultColWidth="8.85546875" defaultRowHeight="15"/>
  <cols>
    <col min="1" max="1" width="12.140625" style="3" customWidth="1"/>
    <col min="2" max="2" width="13.140625" style="3" customWidth="1"/>
    <col min="3" max="3" width="8" style="3" customWidth="1"/>
    <col min="4" max="4" width="27.85546875" style="3" customWidth="1"/>
    <col min="5" max="5" width="10.140625" style="3" customWidth="1"/>
    <col min="6" max="6" width="8.8554687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8.85546875" style="3"/>
  </cols>
  <sheetData>
    <row r="1" spans="1:10">
      <c r="A1" s="3" t="s">
        <v>0</v>
      </c>
      <c r="B1" s="91" t="s">
        <v>25</v>
      </c>
      <c r="C1" s="92"/>
      <c r="D1" s="93"/>
      <c r="E1" s="3" t="s">
        <v>1</v>
      </c>
      <c r="F1" s="4"/>
      <c r="I1" s="3" t="s">
        <v>2</v>
      </c>
      <c r="J1" s="5">
        <v>44536</v>
      </c>
    </row>
    <row r="2" spans="1:10" ht="7.5" customHeight="1" thickBot="1">
      <c r="F2" s="27"/>
    </row>
    <row r="3" spans="1:10" ht="37.5" customHeight="1" thickBot="1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>
      <c r="A4" s="44" t="s">
        <v>13</v>
      </c>
      <c r="B4" s="45" t="s">
        <v>17</v>
      </c>
      <c r="C4" s="46">
        <v>54</v>
      </c>
      <c r="D4" s="47" t="s">
        <v>43</v>
      </c>
      <c r="E4" s="48">
        <v>80</v>
      </c>
      <c r="F4" s="49">
        <v>8.44</v>
      </c>
      <c r="G4" s="50">
        <v>110.48</v>
      </c>
      <c r="H4" s="51">
        <v>4.8</v>
      </c>
      <c r="I4" s="51">
        <v>2.06</v>
      </c>
      <c r="J4" s="51">
        <v>9.1199999999999992</v>
      </c>
    </row>
    <row r="5" spans="1:10">
      <c r="A5" s="44" t="s">
        <v>35</v>
      </c>
      <c r="B5" s="52" t="s">
        <v>19</v>
      </c>
      <c r="C5" s="14">
        <v>643</v>
      </c>
      <c r="D5" s="8" t="s">
        <v>30</v>
      </c>
      <c r="E5" s="9" t="s">
        <v>44</v>
      </c>
      <c r="F5" s="53">
        <v>51.23</v>
      </c>
      <c r="G5" s="53">
        <v>182.5</v>
      </c>
      <c r="H5" s="53">
        <v>24.51</v>
      </c>
      <c r="I5" s="53">
        <v>6.76</v>
      </c>
      <c r="J5" s="53">
        <v>5.88</v>
      </c>
    </row>
    <row r="6" spans="1:10">
      <c r="A6" s="44"/>
      <c r="B6" s="54" t="s">
        <v>20</v>
      </c>
      <c r="C6" s="55">
        <v>302</v>
      </c>
      <c r="D6" s="56" t="s">
        <v>31</v>
      </c>
      <c r="E6" s="57">
        <v>150</v>
      </c>
      <c r="F6" s="58">
        <v>18.86</v>
      </c>
      <c r="G6" s="59">
        <v>308.37</v>
      </c>
      <c r="H6" s="59">
        <v>11.84</v>
      </c>
      <c r="I6" s="59">
        <v>5.45</v>
      </c>
      <c r="J6" s="59">
        <v>52.99</v>
      </c>
    </row>
    <row r="7" spans="1:10">
      <c r="A7" s="44"/>
      <c r="B7" s="52" t="s">
        <v>14</v>
      </c>
      <c r="C7" s="60">
        <v>685</v>
      </c>
      <c r="D7" s="61" t="s">
        <v>26</v>
      </c>
      <c r="E7" s="62">
        <v>200</v>
      </c>
      <c r="F7" s="63">
        <v>2.72</v>
      </c>
      <c r="G7" s="63">
        <v>40</v>
      </c>
      <c r="H7" s="63">
        <v>0.53</v>
      </c>
      <c r="I7" s="63">
        <v>0</v>
      </c>
      <c r="J7" s="63">
        <v>9.4700000000000006</v>
      </c>
    </row>
    <row r="8" spans="1:10">
      <c r="A8" s="44"/>
      <c r="B8" s="52" t="s">
        <v>15</v>
      </c>
      <c r="C8" s="60" t="s">
        <v>21</v>
      </c>
      <c r="D8" s="61" t="s">
        <v>23</v>
      </c>
      <c r="E8" s="62">
        <v>40</v>
      </c>
      <c r="F8" s="63">
        <v>4.55</v>
      </c>
      <c r="G8" s="63">
        <v>91.96</v>
      </c>
      <c r="H8" s="63">
        <v>2.2400000000000002</v>
      </c>
      <c r="I8" s="63">
        <v>0.44</v>
      </c>
      <c r="J8" s="63">
        <v>19.760000000000002</v>
      </c>
    </row>
    <row r="9" spans="1:10">
      <c r="A9" s="44"/>
      <c r="B9" s="52"/>
      <c r="C9" s="61"/>
      <c r="D9" s="61"/>
      <c r="E9" s="62"/>
      <c r="F9" s="61"/>
      <c r="G9" s="61"/>
      <c r="H9" s="61"/>
      <c r="I9" s="61"/>
      <c r="J9" s="61"/>
    </row>
    <row r="10" spans="1:10">
      <c r="A10" s="44"/>
      <c r="B10" s="64"/>
      <c r="C10" s="65"/>
      <c r="D10" s="66" t="s">
        <v>38</v>
      </c>
      <c r="E10" s="66"/>
      <c r="F10" s="67">
        <f>SUM(F4:F9)</f>
        <v>85.8</v>
      </c>
      <c r="G10" s="68">
        <f>SUM(G4:G9)</f>
        <v>733.31000000000006</v>
      </c>
      <c r="H10" s="66">
        <f>SUM(H4:H9)</f>
        <v>43.920000000000009</v>
      </c>
      <c r="I10" s="66">
        <f>SUM(I4:I9)</f>
        <v>14.709999999999999</v>
      </c>
      <c r="J10" s="66">
        <f>SUM(J4:J9)</f>
        <v>97.220000000000013</v>
      </c>
    </row>
    <row r="11" spans="1:10" ht="15.75" thickBot="1">
      <c r="A11" s="69"/>
      <c r="B11" s="70"/>
      <c r="C11" s="71"/>
      <c r="D11" s="72"/>
      <c r="E11" s="72"/>
      <c r="F11" s="72"/>
      <c r="G11" s="72"/>
      <c r="H11" s="72"/>
      <c r="I11" s="72"/>
      <c r="J11" s="72"/>
    </row>
    <row r="12" spans="1:10" ht="15.75" thickBot="1">
      <c r="A12" s="73" t="s">
        <v>45</v>
      </c>
      <c r="B12" s="73"/>
      <c r="C12" s="73"/>
      <c r="D12" s="34"/>
      <c r="E12" s="34"/>
      <c r="F12" s="34"/>
      <c r="G12" s="34"/>
      <c r="H12" s="34"/>
      <c r="I12" s="34"/>
      <c r="J12" s="34"/>
    </row>
    <row r="13" spans="1:10" ht="15.75" thickBot="1">
      <c r="A13" s="41" t="s">
        <v>3</v>
      </c>
      <c r="B13" s="42" t="s">
        <v>4</v>
      </c>
      <c r="C13" s="42" t="s">
        <v>5</v>
      </c>
      <c r="D13" s="42" t="s">
        <v>6</v>
      </c>
      <c r="E13" s="42" t="s">
        <v>7</v>
      </c>
      <c r="F13" s="42" t="s">
        <v>8</v>
      </c>
      <c r="G13" s="42" t="s">
        <v>9</v>
      </c>
      <c r="H13" s="42" t="s">
        <v>10</v>
      </c>
      <c r="I13" s="42" t="s">
        <v>11</v>
      </c>
      <c r="J13" s="43" t="s">
        <v>12</v>
      </c>
    </row>
    <row r="14" spans="1:10">
      <c r="A14" s="44" t="s">
        <v>13</v>
      </c>
      <c r="B14" s="45" t="s">
        <v>17</v>
      </c>
      <c r="C14" s="46">
        <v>54</v>
      </c>
      <c r="D14" s="47" t="s">
        <v>43</v>
      </c>
      <c r="E14" s="48">
        <v>60</v>
      </c>
      <c r="F14" s="49">
        <v>6.33</v>
      </c>
      <c r="G14" s="50">
        <v>82.86</v>
      </c>
      <c r="H14" s="51">
        <v>3.6</v>
      </c>
      <c r="I14" s="51">
        <v>1.55</v>
      </c>
      <c r="J14" s="51">
        <v>6.84</v>
      </c>
    </row>
    <row r="15" spans="1:10">
      <c r="A15" s="44" t="s">
        <v>35</v>
      </c>
      <c r="B15" s="52" t="s">
        <v>19</v>
      </c>
      <c r="C15" s="14">
        <v>643</v>
      </c>
      <c r="D15" s="8" t="s">
        <v>30</v>
      </c>
      <c r="E15" s="9" t="s">
        <v>34</v>
      </c>
      <c r="F15" s="53">
        <v>36.67</v>
      </c>
      <c r="G15" s="53">
        <v>99.05</v>
      </c>
      <c r="H15" s="53">
        <v>6.46</v>
      </c>
      <c r="I15" s="53">
        <v>7.15</v>
      </c>
      <c r="J15" s="53">
        <v>2.4900000000000002</v>
      </c>
    </row>
    <row r="16" spans="1:10">
      <c r="A16" s="44"/>
      <c r="B16" s="54" t="s">
        <v>20</v>
      </c>
      <c r="C16" s="55">
        <v>302</v>
      </c>
      <c r="D16" s="56" t="s">
        <v>31</v>
      </c>
      <c r="E16" s="57">
        <v>100</v>
      </c>
      <c r="F16" s="58">
        <v>12.57</v>
      </c>
      <c r="G16" s="59">
        <v>201.86</v>
      </c>
      <c r="H16" s="59">
        <v>8.9</v>
      </c>
      <c r="I16" s="59">
        <v>4.0999999999999996</v>
      </c>
      <c r="J16" s="59">
        <v>39.840000000000003</v>
      </c>
    </row>
    <row r="17" spans="1:10">
      <c r="A17" s="44"/>
      <c r="B17" s="52" t="s">
        <v>14</v>
      </c>
      <c r="C17" s="60">
        <v>685</v>
      </c>
      <c r="D17" s="61" t="s">
        <v>26</v>
      </c>
      <c r="E17" s="62">
        <v>200</v>
      </c>
      <c r="F17" s="63">
        <v>2.72</v>
      </c>
      <c r="G17" s="63">
        <v>40</v>
      </c>
      <c r="H17" s="63">
        <v>0.53</v>
      </c>
      <c r="I17" s="63">
        <v>0</v>
      </c>
      <c r="J17" s="63">
        <v>9.4700000000000006</v>
      </c>
    </row>
    <row r="18" spans="1:10">
      <c r="A18" s="44"/>
      <c r="B18" s="52" t="s">
        <v>15</v>
      </c>
      <c r="C18" s="60" t="s">
        <v>21</v>
      </c>
      <c r="D18" s="61" t="s">
        <v>23</v>
      </c>
      <c r="E18" s="62">
        <v>30</v>
      </c>
      <c r="F18" s="63">
        <v>3.41</v>
      </c>
      <c r="G18" s="63">
        <v>68.97</v>
      </c>
      <c r="H18" s="63">
        <v>1.68</v>
      </c>
      <c r="I18" s="63">
        <v>0.33</v>
      </c>
      <c r="J18" s="63">
        <v>14.82</v>
      </c>
    </row>
    <row r="19" spans="1:10">
      <c r="A19" s="44"/>
      <c r="B19" s="52"/>
      <c r="C19" s="61"/>
      <c r="D19" s="61"/>
      <c r="E19" s="62"/>
      <c r="F19" s="61"/>
      <c r="G19" s="61"/>
      <c r="H19" s="61"/>
      <c r="I19" s="61"/>
      <c r="J19" s="61"/>
    </row>
    <row r="20" spans="1:10">
      <c r="A20" s="44"/>
      <c r="B20" s="64"/>
      <c r="C20" s="65"/>
      <c r="D20" s="66" t="s">
        <v>38</v>
      </c>
      <c r="E20" s="66"/>
      <c r="F20" s="67">
        <f>SUM(F14:F19)</f>
        <v>61.7</v>
      </c>
      <c r="G20" s="68">
        <f>SUM(G14:G19)</f>
        <v>492.74</v>
      </c>
      <c r="H20" s="66">
        <f>SUM(H14:H19)</f>
        <v>21.17</v>
      </c>
      <c r="I20" s="66">
        <f>SUM(I14:I19)</f>
        <v>13.13</v>
      </c>
      <c r="J20" s="66">
        <f>SUM(J14:J19)</f>
        <v>73.460000000000008</v>
      </c>
    </row>
    <row r="21" spans="1:10" ht="15.75" thickBot="1">
      <c r="A21" s="69"/>
      <c r="B21" s="70"/>
      <c r="C21" s="71"/>
      <c r="D21" s="72"/>
      <c r="E21" s="72"/>
      <c r="F21" s="72"/>
      <c r="G21" s="72"/>
      <c r="H21" s="72"/>
      <c r="I21" s="72"/>
      <c r="J21" s="72"/>
    </row>
    <row r="22" spans="1:10">
      <c r="A22" s="74" t="s">
        <v>46</v>
      </c>
      <c r="B22" s="74"/>
      <c r="C22" s="74"/>
    </row>
    <row r="23" spans="1:10">
      <c r="A23" s="44" t="s">
        <v>13</v>
      </c>
      <c r="B23" s="45" t="s">
        <v>17</v>
      </c>
      <c r="C23" s="46">
        <v>54</v>
      </c>
      <c r="D23" s="47" t="s">
        <v>43</v>
      </c>
      <c r="E23" s="48">
        <v>20</v>
      </c>
      <c r="F23" s="49">
        <f>F4-F14</f>
        <v>2.1099999999999994</v>
      </c>
      <c r="G23" s="50">
        <f>G4-G14</f>
        <v>27.620000000000005</v>
      </c>
      <c r="H23" s="51">
        <f>H4-H14</f>
        <v>1.1999999999999997</v>
      </c>
      <c r="I23" s="51">
        <f>I4-I14</f>
        <v>0.51</v>
      </c>
      <c r="J23" s="51">
        <f>J4-J14</f>
        <v>2.2799999999999994</v>
      </c>
    </row>
    <row r="24" spans="1:10">
      <c r="A24" s="44" t="s">
        <v>35</v>
      </c>
      <c r="B24" s="52" t="s">
        <v>19</v>
      </c>
      <c r="C24" s="14">
        <v>643</v>
      </c>
      <c r="D24" s="8" t="s">
        <v>30</v>
      </c>
      <c r="E24" s="9" t="s">
        <v>47</v>
      </c>
      <c r="F24" s="49">
        <f t="shared" ref="F24:F27" si="0">F5-F15</f>
        <v>14.559999999999995</v>
      </c>
      <c r="G24" s="50">
        <f>G5-G15</f>
        <v>83.45</v>
      </c>
      <c r="H24" s="53">
        <f>H5-H15</f>
        <v>18.05</v>
      </c>
      <c r="I24" s="51">
        <f t="shared" ref="I24:J27" si="1">I5-I15</f>
        <v>-0.39000000000000057</v>
      </c>
      <c r="J24" s="51">
        <f t="shared" si="1"/>
        <v>3.3899999999999997</v>
      </c>
    </row>
    <row r="25" spans="1:10">
      <c r="A25" s="44"/>
      <c r="B25" s="54" t="s">
        <v>20</v>
      </c>
      <c r="C25" s="55">
        <v>302</v>
      </c>
      <c r="D25" s="56" t="s">
        <v>31</v>
      </c>
      <c r="E25" s="57">
        <v>50</v>
      </c>
      <c r="F25" s="49">
        <f t="shared" si="0"/>
        <v>6.2899999999999991</v>
      </c>
      <c r="G25" s="50">
        <f>G6-G16</f>
        <v>106.50999999999999</v>
      </c>
      <c r="H25" s="53">
        <f t="shared" ref="H25:H27" si="2">H6-H16</f>
        <v>2.9399999999999995</v>
      </c>
      <c r="I25" s="51">
        <f t="shared" si="1"/>
        <v>1.3500000000000005</v>
      </c>
      <c r="J25" s="51">
        <f t="shared" si="1"/>
        <v>13.149999999999999</v>
      </c>
    </row>
    <row r="26" spans="1:10">
      <c r="A26" s="44"/>
      <c r="B26" s="52" t="s">
        <v>14</v>
      </c>
      <c r="C26" s="60">
        <v>685</v>
      </c>
      <c r="D26" s="61" t="s">
        <v>26</v>
      </c>
      <c r="E26" s="62">
        <v>200</v>
      </c>
      <c r="F26" s="49">
        <f t="shared" si="0"/>
        <v>0</v>
      </c>
      <c r="G26" s="50">
        <f>G7-G17</f>
        <v>0</v>
      </c>
      <c r="H26" s="53">
        <f t="shared" si="2"/>
        <v>0</v>
      </c>
      <c r="I26" s="51">
        <f t="shared" si="1"/>
        <v>0</v>
      </c>
      <c r="J26" s="51">
        <f t="shared" si="1"/>
        <v>0</v>
      </c>
    </row>
    <row r="27" spans="1:10">
      <c r="A27" s="44"/>
      <c r="B27" s="52" t="s">
        <v>15</v>
      </c>
      <c r="C27" s="60" t="s">
        <v>21</v>
      </c>
      <c r="D27" s="61" t="s">
        <v>23</v>
      </c>
      <c r="E27" s="62">
        <v>10</v>
      </c>
      <c r="F27" s="49">
        <f t="shared" si="0"/>
        <v>1.1399999999999997</v>
      </c>
      <c r="G27" s="50">
        <f>G8-G18</f>
        <v>22.989999999999995</v>
      </c>
      <c r="H27" s="53">
        <f t="shared" si="2"/>
        <v>0.56000000000000028</v>
      </c>
      <c r="I27" s="51">
        <f t="shared" si="1"/>
        <v>0.10999999999999999</v>
      </c>
      <c r="J27" s="51">
        <f t="shared" si="1"/>
        <v>4.9400000000000013</v>
      </c>
    </row>
    <row r="28" spans="1:10">
      <c r="A28" s="44"/>
      <c r="B28" s="52"/>
      <c r="C28" s="61"/>
      <c r="D28" s="61"/>
      <c r="E28" s="62"/>
      <c r="F28" s="61"/>
      <c r="G28" s="61"/>
      <c r="H28" s="61"/>
      <c r="I28" s="61"/>
      <c r="J28" s="61"/>
    </row>
    <row r="29" spans="1:10">
      <c r="A29" s="44"/>
      <c r="B29" s="64"/>
      <c r="C29" s="65"/>
      <c r="D29" s="66" t="s">
        <v>38</v>
      </c>
      <c r="E29" s="66"/>
      <c r="F29" s="67">
        <f>F10-F20</f>
        <v>24.099999999999994</v>
      </c>
      <c r="G29" s="68">
        <f>SUM(G23:G28)</f>
        <v>240.57</v>
      </c>
      <c r="H29" s="66">
        <f>SUM(H23:H28)</f>
        <v>22.749999999999996</v>
      </c>
      <c r="I29" s="66">
        <f>SUM(I23:I28)</f>
        <v>1.58</v>
      </c>
      <c r="J29" s="66">
        <f>SUM(J23:J28)</f>
        <v>23.759999999999998</v>
      </c>
    </row>
    <row r="30" spans="1:10" ht="15.75" thickBot="1">
      <c r="A30" s="69"/>
      <c r="B30" s="70"/>
      <c r="C30" s="71"/>
      <c r="D30" s="72"/>
      <c r="E30" s="72"/>
      <c r="F30" s="72"/>
      <c r="G30" s="72"/>
      <c r="H30" s="72"/>
      <c r="I30" s="72"/>
      <c r="J30" s="7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2021-12-17T07:57:59Z</dcterms:modified>
</cp:coreProperties>
</file>